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7952A135-8A64-4EC3-BDCA-141FF9BD484F}" xr6:coauthVersionLast="47" xr6:coauthVersionMax="47" xr10:uidLastSave="{00000000-0000-0000-0000-000000000000}"/>
  <bookViews>
    <workbookView xWindow="-110" yWindow="-110" windowWidth="19420" windowHeight="10420" xr2:uid="{00000000-000D-0000-FFFF-FFFF00000000}"/>
  </bookViews>
  <sheets>
    <sheet name="Diesel 10 Year Report" sheetId="2" r:id="rId1"/>
  </sheets>
  <definedNames>
    <definedName name="ColumnTitleRegion1.A4.F22.1">Table1[[#Headers],[PERIOD]]</definedName>
    <definedName name="ColumnTitleRegion2.A24.F42.1">Table2[[#Headers],[PERIOD]]</definedName>
    <definedName name="Title">Table2[[#Headers],[PERIOD]]</definedName>
    <definedName name="Title_1">Table1[[#Headers],[PERIOD]]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2" l="1"/>
  <c r="E22" i="2"/>
  <c r="C42" i="2"/>
  <c r="D42" i="2"/>
  <c r="B42" i="2"/>
  <c r="F22" i="2"/>
  <c r="C22" i="2"/>
  <c r="D22" i="2"/>
  <c r="F42" i="2" l="1"/>
</calcChain>
</file>

<file path=xl/sharedStrings.xml><?xml version="1.0" encoding="utf-8"?>
<sst xmlns="http://schemas.openxmlformats.org/spreadsheetml/2006/main" count="54" uniqueCount="35">
  <si>
    <t>TAXABLE DIESEL GALLONS 10 YEAR REPORT</t>
  </si>
  <si>
    <t>NET OF REFUNDS</t>
  </si>
  <si>
    <t>PERIOD</t>
  </si>
  <si>
    <t>JANUARY</t>
  </si>
  <si>
    <t>FEBRUARY</t>
  </si>
  <si>
    <t>MARCH</t>
  </si>
  <si>
    <t>APRIL</t>
  </si>
  <si>
    <t>MAY</t>
  </si>
  <si>
    <t>JUNE</t>
  </si>
  <si>
    <t>JULY</t>
  </si>
  <si>
    <t>AUGUST</t>
  </si>
  <si>
    <t>SEPTEMBER</t>
  </si>
  <si>
    <t>OCTOBER</t>
  </si>
  <si>
    <t>NOVEMBER</t>
  </si>
  <si>
    <t>DECEMBER</t>
  </si>
  <si>
    <t>1ST QTR.</t>
  </si>
  <si>
    <t>2ND QTR</t>
  </si>
  <si>
    <t>3RD QTR.</t>
  </si>
  <si>
    <t>4TH QTR.</t>
  </si>
  <si>
    <t>TOTAL</t>
  </si>
  <si>
    <r>
      <t>Fiscal Year</t>
    </r>
    <r>
      <rPr>
        <vertAlign val="superscript"/>
        <sz val="10"/>
        <rFont val="Arial"/>
        <family val="2"/>
      </rPr>
      <t>(1)</t>
    </r>
  </si>
  <si>
    <t>2012</t>
  </si>
  <si>
    <t>2013</t>
  </si>
  <si>
    <r>
      <t>2011</t>
    </r>
    <r>
      <rPr>
        <b/>
        <vertAlign val="superscript"/>
        <sz val="10"/>
        <rFont val="Arial"/>
        <family val="2"/>
      </rPr>
      <t>(2)</t>
    </r>
  </si>
  <si>
    <r>
      <t>2014</t>
    </r>
    <r>
      <rPr>
        <b/>
        <vertAlign val="superscript"/>
        <sz val="10"/>
        <rFont val="Arial"/>
        <family val="2"/>
      </rPr>
      <t>(3)</t>
    </r>
  </si>
  <si>
    <r>
      <t>2015</t>
    </r>
    <r>
      <rPr>
        <b/>
        <vertAlign val="superscript"/>
        <sz val="10"/>
        <rFont val="Arial"/>
        <family val="2"/>
      </rPr>
      <t>(4)</t>
    </r>
  </si>
  <si>
    <r>
      <t>2016</t>
    </r>
    <r>
      <rPr>
        <b/>
        <vertAlign val="superscript"/>
        <sz val="10"/>
        <rFont val="Arial"/>
        <family val="2"/>
      </rPr>
      <t>(5)</t>
    </r>
  </si>
  <si>
    <r>
      <t>2017</t>
    </r>
    <r>
      <rPr>
        <b/>
        <vertAlign val="superscript"/>
        <sz val="10"/>
        <rFont val="Arial"/>
        <family val="2"/>
      </rPr>
      <t>(6)</t>
    </r>
  </si>
  <si>
    <r>
      <t>2018</t>
    </r>
    <r>
      <rPr>
        <b/>
        <vertAlign val="superscript"/>
        <sz val="10"/>
        <rFont val="Arial"/>
        <family val="2"/>
      </rPr>
      <t>(7)</t>
    </r>
  </si>
  <si>
    <r>
      <t>2019</t>
    </r>
    <r>
      <rPr>
        <b/>
        <vertAlign val="superscript"/>
        <sz val="10"/>
        <rFont val="Arial"/>
        <family val="2"/>
      </rPr>
      <t>(8)</t>
    </r>
  </si>
  <si>
    <r>
      <t>2020</t>
    </r>
    <r>
      <rPr>
        <b/>
        <vertAlign val="superscript"/>
        <sz val="10"/>
        <rFont val="Arial"/>
        <family val="2"/>
      </rPr>
      <t>(9)</t>
    </r>
  </si>
  <si>
    <t>This workbook contains one active worksheet - Diesel 10 Year Report.  Use the up, down, right, and left arrows to navigate through the worksheet</t>
  </si>
  <si>
    <t>Intentionally left blank</t>
  </si>
  <si>
    <r>
      <rPr>
        <b/>
        <sz val="7"/>
        <rFont val="Arial"/>
        <family val="2"/>
      </rPr>
      <t xml:space="preserve">         Notes: Above figures reported net of CDTFA formerly BOE audit assessments, refunds and 
                      amended/late returns.
</t>
    </r>
    <r>
      <rPr>
        <sz val="7"/>
        <rFont val="Arial"/>
        <family val="2"/>
      </rPr>
      <t xml:space="preserve">                    (1) Fiscal year reports year ending in column year.  Example, FY 11/12 is reported in the column for 2012.
                    (2) The March 2011 figures include 19.5 million gallons in refunds.
                    (3) The March 2014 figures include 17.1 million gallons in refunds.
                    (4) The March 2015 figures include a decrease of 11.7 million gallons in refunds, and an increase
                            of 23.9 million gallons reported by suppliers.
                    (5) The August 2016 figures include an increase of 23.9 million gallons reported by suppliers.
                          The September 2016 figures include an increase of 21.3 million gallons reported by IFTA Fuel program.
                          The November 2016 figures include an increase of 17.2 million gallons reported by suppliers.
                          The December 2016 figures include an increase of 32.7 million gallons reported by IFTA Fuel program.
                    (6) The March 2017 figures include an increase of 28.5 million and 4.3 million gallons reported by suppliers and 
                          IFTA Fuel program respectively.
                          The May 2017 figures include an increase of 31.1 million reported by suppliers and a decrease in refunds 
                          of 5.4 million gallons.
                          The June 2017 figures include an increase of 21. million and 7.7 million gallons reported by suppliers and 
                           IFTA Fuel program respectively.
                          The October 2017 figures include an increase of 18.1 million and 2.6 million gallons reported by suppliers 
                          and IFTA Fuel program respectively.
                          The December 2017 figures include an increase of 28 million and 42.3 million gallons reported by suppliers 
                          and IFTA Fuel program respectively.
                    (7) The April 2018 figures include an increase of 22.4 million and 19 million gallons reported by suppliers and 
                          billed assesments respectively.
                          The November 2018 figures include an increase of approximately 8.7 million gallons reported by suppliers 
                          and a decrease of approximately 5.1 million gallons in refunds.
                          The December 2018 figures include a decrease in approximately 42.7 million gallons reported by suppliers 
                          and an increase of approximately 9.1 million gallons in refunds.
                    (8) The April 2019 figures include an increase of approximately 12.2 million in refunds and a decrease of 
                          approximately 37.6 million in IFTA Fuel program.
                          The July 2019 figures include 44.1 million gallons in billed assessments.
                          The September 2019 figures include an increase in gallons reported by IFTA Fuel program.
                          The November 2019 figures include an increase in refund gallons.
                    (9) The February 2020 figures include an increase in reported supplier and a decrease in refund gallons.
                          The overall April to July 2020 gallons reported are significantly lower due to the filing extensions and 
                          economic uncertainty related to Covid-19.
                          The August 2020 figures include a decrease in reported supplier and an increase in overall refund gallons.
                          The September 2020 figures include an increase in refund gallons.
                          The November 2020 figures include an increase in reported supplier and IFTA Fuel program gallons, 
                          and a decrease in refund gallons overall.
                          The December 2020 figures include an increase in reported supplier and a decrease in refund gallons 
                          overall.	</t>
    </r>
  </si>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</sst>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_(* #,##0.0000_);_(* \(#,##0.0000\);_(* &quot;-&quot;??_);_(@_)"/>
  </numFmts>
  <fonts count="9" x14ac:knownFonts="1">
    <font>
      <sz val="10"/>
      <name val="Arial"/>
      <family val="2"/>
    </font>
    <font>
      <sz val="10"/>
      <name val="Arial"/>
      <family val="2"/>
    </font>
    <font>
      <b/>
      <sz val="10"/>
      <name val="Arial"/>
      <family val="2"/>
    </font>
    <font>
      <vertAlign val="superscript"/>
      <sz val="10"/>
      <name val="Arial"/>
      <family val="2"/>
    </font>
    <font>
      <b/>
      <vertAlign val="superscript"/>
      <sz val="10"/>
      <name val="Arial"/>
      <family val="2"/>
    </font>
    <font>
      <sz val="11"/>
      <color theme="1"/>
      <name val="Calibri"/>
      <family val="2"/>
      <scheme val="minor"/>
    </font>
    <font>
      <sz val="10"/>
      <color theme="0"/>
      <name val="Arial"/>
      <family val="2"/>
    </font>
    <font>
      <sz val="7"/>
      <name val="Arial"/>
      <family val="2"/>
    </font>
    <font>
      <b/>
      <sz val="7"/>
      <name val="Arial"/>
      <family val="2"/>
    </font>
  </fonts>
  <fills count="2">
    <fill>
      <patternFill patternType="none"/>
    </fill>
    <fill>
      <patternFill patternType="gray125"/>
    </fill>
  </fills>
  <borders count="5">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3">
    <xf numFmtId="0" fontId="0" fillId="0" borderId="0"/>
    <xf numFmtId="43" fontId="5" fillId="0" borderId="0" applyFont="0" applyFill="0" applyBorder="0" applyAlignment="0" applyProtection="0"/>
    <xf numFmtId="9" fontId="1" fillId="0" borderId="0" applyFont="0" applyFill="0" applyBorder="0" applyAlignment="0" applyProtection="0"/>
  </cellStyleXfs>
  <cellXfs count="28">
    <xf numFmtId="0" fontId="0" fillId="0" borderId="0" xfId="0"/>
    <xf numFmtId="0" fontId="2" fillId="0" borderId="1" xfId="0" applyFont="1" applyBorder="1" applyAlignment="1">
      <alignment horizontal="center"/>
    </xf>
    <xf numFmtId="49" fontId="2" fillId="0" borderId="1" xfId="0" applyNumberFormat="1" applyFont="1" applyBorder="1" applyAlignment="1">
      <alignment horizontal="center"/>
    </xf>
    <xf numFmtId="3" fontId="0" fillId="0" borderId="0" xfId="0" applyNumberFormat="1"/>
    <xf numFmtId="0" fontId="0" fillId="0" borderId="2" xfId="0" applyBorder="1"/>
    <xf numFmtId="3" fontId="0" fillId="0" borderId="2" xfId="0" applyNumberFormat="1" applyBorder="1"/>
    <xf numFmtId="3" fontId="0" fillId="0" borderId="0" xfId="0" applyNumberFormat="1" applyBorder="1"/>
    <xf numFmtId="0" fontId="0" fillId="0" borderId="0" xfId="0" applyBorder="1"/>
    <xf numFmtId="0" fontId="0" fillId="0" borderId="3" xfId="0" applyBorder="1"/>
    <xf numFmtId="3" fontId="0" fillId="0" borderId="3" xfId="0" applyNumberFormat="1" applyBorder="1"/>
    <xf numFmtId="3" fontId="1" fillId="0" borderId="0" xfId="0" applyNumberFormat="1" applyFont="1" applyBorder="1"/>
    <xf numFmtId="3" fontId="0" fillId="0" borderId="0" xfId="0" applyNumberFormat="1" applyFill="1" applyBorder="1"/>
    <xf numFmtId="3" fontId="0" fillId="0" borderId="2" xfId="0" applyNumberFormat="1" applyFill="1" applyBorder="1"/>
    <xf numFmtId="164" fontId="0" fillId="0" borderId="0" xfId="1" applyNumberFormat="1" applyFont="1"/>
    <xf numFmtId="164" fontId="0" fillId="0" borderId="2" xfId="1" applyNumberFormat="1" applyFont="1" applyBorder="1"/>
    <xf numFmtId="164" fontId="0" fillId="0" borderId="4" xfId="1" applyNumberFormat="1" applyFont="1" applyBorder="1"/>
    <xf numFmtId="164" fontId="0" fillId="0" borderId="0" xfId="0" applyNumberFormat="1"/>
    <xf numFmtId="10" fontId="0" fillId="0" borderId="0" xfId="2" applyNumberFormat="1" applyFont="1"/>
    <xf numFmtId="166" fontId="0" fillId="0" borderId="0" xfId="0" applyNumberFormat="1"/>
    <xf numFmtId="165" fontId="0" fillId="0" borderId="0" xfId="2" applyNumberFormat="1" applyFont="1" applyFill="1" applyBorder="1"/>
    <xf numFmtId="49" fontId="2" fillId="0" borderId="0" xfId="0" applyNumberFormat="1" applyFont="1" applyFill="1" applyBorder="1" applyAlignment="1">
      <alignment horizontal="center"/>
    </xf>
    <xf numFmtId="0" fontId="6" fillId="0" borderId="0" xfId="0" applyFont="1"/>
    <xf numFmtId="0" fontId="2" fillId="0" borderId="0" xfId="0" applyFont="1" applyAlignment="1">
      <alignment horizontal="center"/>
    </xf>
    <xf numFmtId="0" fontId="2" fillId="0" borderId="0" xfId="0" applyFont="1" applyAlignment="1">
      <alignment horizontal="center" vertical="center"/>
    </xf>
    <xf numFmtId="0" fontId="6" fillId="0" borderId="0" xfId="0" applyFont="1"/>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6" fillId="0" borderId="0" xfId="0" applyFont="1" applyBorder="1"/>
  </cellXfs>
  <cellStyles count="3">
    <cellStyle name="Comma" xfId="1" builtinId="3"/>
    <cellStyle name="Normal" xfId="0" builtinId="0"/>
    <cellStyle name="Percent" xfId="2" builtinId="5"/>
  </cellStyles>
  <dxfs count="14">
    <dxf>
      <numFmt numFmtId="3" formatCode="#,##0"/>
      <border diagonalUp="0" diagonalDown="0">
        <left/>
        <right/>
        <top/>
        <bottom style="thin">
          <color indexed="64"/>
        </bottom>
        <vertical/>
        <horizontal/>
      </border>
    </dxf>
    <dxf>
      <numFmt numFmtId="3" formatCode="#,##0"/>
      <border diagonalUp="0" diagonalDown="0">
        <left/>
        <right/>
        <top/>
        <bottom style="thin">
          <color indexed="64"/>
        </bottom>
        <vertical/>
        <horizontal/>
      </border>
    </dxf>
    <dxf>
      <numFmt numFmtId="3" formatCode="#,##0"/>
      <border diagonalUp="0" diagonalDown="0">
        <left/>
        <right/>
        <top/>
        <bottom style="thin">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border outline="0">
        <bottom style="medium">
          <color indexed="64"/>
        </bottom>
      </border>
    </dxf>
    <dxf>
      <font>
        <b/>
        <i val="0"/>
        <strike val="0"/>
        <condense val="0"/>
        <extend val="0"/>
        <outline val="0"/>
        <shadow val="0"/>
        <u val="none"/>
        <vertAlign val="baseline"/>
        <sz val="10"/>
        <color auto="1"/>
        <name val="Arial"/>
        <scheme val="none"/>
      </font>
      <numFmt numFmtId="30" formatCode="@"/>
      <alignment horizontal="center" vertical="bottom" textRotation="0" wrapText="0" indent="0" justifyLastLine="0" shrinkToFit="0" readingOrder="0"/>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border outline="0">
        <bottom style="medium">
          <color indexed="64"/>
        </bottom>
      </border>
    </dxf>
    <dxf>
      <font>
        <b/>
        <i val="0"/>
        <strike val="0"/>
        <condense val="0"/>
        <extend val="0"/>
        <outline val="0"/>
        <shadow val="0"/>
        <u val="none"/>
        <vertAlign val="baseline"/>
        <sz val="10"/>
        <color auto="1"/>
        <name val="Arial"/>
        <scheme val="none"/>
      </font>
      <numFmt numFmtId="30" formatCode="@"/>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F22" totalsRowShown="0" headerRowDxfId="13" headerRowBorderDxfId="12">
  <tableColumns count="6">
    <tableColumn id="1" xr3:uid="{00000000-0010-0000-0000-000001000000}" name="PERIOD"/>
    <tableColumn id="2" xr3:uid="{00000000-0010-0000-0000-000002000000}" name="2011(2)" dataDxfId="11"/>
    <tableColumn id="3" xr3:uid="{00000000-0010-0000-0000-000003000000}" name="2012" dataDxfId="10"/>
    <tableColumn id="4" xr3:uid="{00000000-0010-0000-0000-000004000000}" name="2013" dataDxfId="9"/>
    <tableColumn id="5" xr3:uid="{00000000-0010-0000-0000-000005000000}" name="2014(3)" dataDxfId="8"/>
    <tableColumn id="6" xr3:uid="{00000000-0010-0000-0000-000006000000}" name="2015(4)"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4:F42" totalsRowShown="0" headerRowDxfId="6" headerRowBorderDxfId="5">
  <tableColumns count="6">
    <tableColumn id="1" xr3:uid="{00000000-0010-0000-0100-000001000000}" name="PERIOD"/>
    <tableColumn id="2" xr3:uid="{00000000-0010-0000-0100-000002000000}" name="2016(5)" dataDxfId="4"/>
    <tableColumn id="3" xr3:uid="{00000000-0010-0000-0100-000003000000}" name="2017(6)" dataDxfId="3"/>
    <tableColumn id="4" xr3:uid="{00000000-0010-0000-0100-000004000000}" name="2018(7)" dataDxfId="2"/>
    <tableColumn id="5" xr3:uid="{00000000-0010-0000-0100-000005000000}" name="2019(8)" dataDxfId="1"/>
    <tableColumn id="6" xr3:uid="{00000000-0010-0000-0100-000006000000}" name="2020(9)"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
  <sheetViews>
    <sheetView tabSelected="1" zoomScaleNormal="100" workbookViewId="0">
      <selection sqref="A1:F1"/>
    </sheetView>
  </sheetViews>
  <sheetFormatPr defaultRowHeight="12.5" x14ac:dyDescent="0.25"/>
  <cols>
    <col min="1" max="1" width="13.6328125" customWidth="1"/>
    <col min="2" max="2" width="15.453125" customWidth="1"/>
    <col min="3" max="3" width="15.36328125" customWidth="1"/>
    <col min="4" max="4" width="15.453125" customWidth="1"/>
    <col min="5" max="5" width="14.54296875" customWidth="1"/>
    <col min="6" max="6" width="15" customWidth="1"/>
    <col min="9" max="9" width="12.36328125" bestFit="1" customWidth="1"/>
    <col min="13" max="13" width="14.54296875" style="13" bestFit="1" customWidth="1"/>
  </cols>
  <sheetData>
    <row r="1" spans="1:6" ht="3" customHeight="1" x14ac:dyDescent="0.25">
      <c r="A1" s="24" t="s">
        <v>31</v>
      </c>
      <c r="B1" s="24"/>
      <c r="C1" s="24"/>
      <c r="D1" s="24"/>
      <c r="E1" s="24"/>
      <c r="F1" s="24"/>
    </row>
    <row r="2" spans="1:6" ht="13" x14ac:dyDescent="0.3">
      <c r="A2" s="22" t="s">
        <v>0</v>
      </c>
      <c r="B2" s="22"/>
      <c r="C2" s="22"/>
      <c r="D2" s="22"/>
      <c r="E2" s="22"/>
      <c r="F2" s="22"/>
    </row>
    <row r="3" spans="1:6" ht="20.399999999999999" customHeight="1" x14ac:dyDescent="0.25">
      <c r="A3" s="23" t="s">
        <v>1</v>
      </c>
      <c r="B3" s="23"/>
      <c r="C3" s="23"/>
      <c r="D3" s="23"/>
      <c r="E3" s="23"/>
      <c r="F3" s="23"/>
    </row>
    <row r="4" spans="1:6" ht="15.5" thickBot="1" x14ac:dyDescent="0.35">
      <c r="A4" s="1" t="s">
        <v>2</v>
      </c>
      <c r="B4" s="2" t="s">
        <v>23</v>
      </c>
      <c r="C4" s="2" t="s">
        <v>21</v>
      </c>
      <c r="D4" s="2" t="s">
        <v>22</v>
      </c>
      <c r="E4" s="2" t="s">
        <v>24</v>
      </c>
      <c r="F4" s="2" t="s">
        <v>25</v>
      </c>
    </row>
    <row r="5" spans="1:6" ht="14.25" customHeight="1" x14ac:dyDescent="0.25">
      <c r="A5" t="s">
        <v>3</v>
      </c>
      <c r="B5" s="3">
        <v>191265324</v>
      </c>
      <c r="C5" s="13">
        <v>181003409</v>
      </c>
      <c r="D5" s="13">
        <v>196055634</v>
      </c>
      <c r="E5" s="13">
        <v>201991138</v>
      </c>
      <c r="F5" s="13">
        <v>197537337</v>
      </c>
    </row>
    <row r="6" spans="1:6" ht="13.5" customHeight="1" x14ac:dyDescent="0.25">
      <c r="A6" t="s">
        <v>4</v>
      </c>
      <c r="B6" s="3">
        <v>176452952</v>
      </c>
      <c r="C6" s="13">
        <v>184093977</v>
      </c>
      <c r="D6" s="13">
        <v>184893748</v>
      </c>
      <c r="E6" s="13">
        <v>187594207</v>
      </c>
      <c r="F6" s="13">
        <v>193779164</v>
      </c>
    </row>
    <row r="7" spans="1:6" ht="14.25" customHeight="1" x14ac:dyDescent="0.25">
      <c r="A7" s="4" t="s">
        <v>5</v>
      </c>
      <c r="B7" s="5">
        <v>218708007</v>
      </c>
      <c r="C7" s="14">
        <v>231409056</v>
      </c>
      <c r="D7" s="14">
        <v>240932088</v>
      </c>
      <c r="E7" s="14">
        <v>231193811</v>
      </c>
      <c r="F7" s="14">
        <v>263113370</v>
      </c>
    </row>
    <row r="8" spans="1:6" ht="13.5" customHeight="1" x14ac:dyDescent="0.25">
      <c r="A8" t="s">
        <v>6</v>
      </c>
      <c r="B8" s="11">
        <v>210355533</v>
      </c>
      <c r="C8" s="13">
        <v>197559932</v>
      </c>
      <c r="D8" s="13">
        <v>208511279</v>
      </c>
      <c r="E8" s="13">
        <v>214171368</v>
      </c>
      <c r="F8" s="13">
        <v>220397637</v>
      </c>
    </row>
    <row r="9" spans="1:6" ht="13.5" customHeight="1" x14ac:dyDescent="0.25">
      <c r="A9" t="s">
        <v>7</v>
      </c>
      <c r="B9" s="11">
        <v>213094669</v>
      </c>
      <c r="C9" s="13">
        <v>228146495</v>
      </c>
      <c r="D9" s="13">
        <v>232587197</v>
      </c>
      <c r="E9" s="13">
        <v>231099276</v>
      </c>
      <c r="F9" s="13">
        <v>220949857</v>
      </c>
    </row>
    <row r="10" spans="1:6" ht="14.25" customHeight="1" x14ac:dyDescent="0.25">
      <c r="A10" s="4" t="s">
        <v>8</v>
      </c>
      <c r="B10" s="5">
        <v>243344006</v>
      </c>
      <c r="C10" s="14">
        <v>250024610</v>
      </c>
      <c r="D10" s="14">
        <v>254803659</v>
      </c>
      <c r="E10" s="14">
        <v>253209845</v>
      </c>
      <c r="F10" s="14">
        <v>257066137</v>
      </c>
    </row>
    <row r="11" spans="1:6" ht="13.5" customHeight="1" x14ac:dyDescent="0.25">
      <c r="A11" t="s">
        <v>9</v>
      </c>
      <c r="B11" s="11">
        <v>223447912</v>
      </c>
      <c r="C11" s="13">
        <v>217801078</v>
      </c>
      <c r="D11" s="13">
        <v>220516843</v>
      </c>
      <c r="E11" s="13">
        <v>242734702</v>
      </c>
      <c r="F11" s="13">
        <v>240176558</v>
      </c>
    </row>
    <row r="12" spans="1:6" ht="14.25" customHeight="1" x14ac:dyDescent="0.25">
      <c r="A12" t="s">
        <v>10</v>
      </c>
      <c r="B12" s="11">
        <v>227911450</v>
      </c>
      <c r="C12" s="13">
        <v>223131870</v>
      </c>
      <c r="D12" s="13">
        <v>239921789</v>
      </c>
      <c r="E12" s="13">
        <v>239718243</v>
      </c>
      <c r="F12" s="13">
        <v>246344768</v>
      </c>
    </row>
    <row r="13" spans="1:6" ht="13.5" customHeight="1" x14ac:dyDescent="0.25">
      <c r="A13" s="4" t="s">
        <v>11</v>
      </c>
      <c r="B13" s="5">
        <v>261926745</v>
      </c>
      <c r="C13" s="14">
        <v>237216063</v>
      </c>
      <c r="D13" s="14">
        <v>255249242</v>
      </c>
      <c r="E13" s="14">
        <v>264722388</v>
      </c>
      <c r="F13" s="14">
        <v>270451396</v>
      </c>
    </row>
    <row r="14" spans="1:6" ht="13.5" customHeight="1" x14ac:dyDescent="0.25">
      <c r="A14" t="s">
        <v>12</v>
      </c>
      <c r="B14" s="11">
        <v>226187671</v>
      </c>
      <c r="C14" s="13">
        <v>234650829</v>
      </c>
      <c r="D14" s="13">
        <v>238359920</v>
      </c>
      <c r="E14" s="13">
        <v>246623042</v>
      </c>
      <c r="F14" s="13">
        <v>246699175</v>
      </c>
    </row>
    <row r="15" spans="1:6" ht="13.5" customHeight="1" x14ac:dyDescent="0.25">
      <c r="A15" t="s">
        <v>13</v>
      </c>
      <c r="B15" s="11">
        <v>196225303</v>
      </c>
      <c r="C15" s="13">
        <v>191711268</v>
      </c>
      <c r="D15" s="13">
        <v>209293623</v>
      </c>
      <c r="E15" s="13">
        <v>209521386</v>
      </c>
      <c r="F15" s="13">
        <v>218883579</v>
      </c>
    </row>
    <row r="16" spans="1:6" ht="14.25" customHeight="1" x14ac:dyDescent="0.25">
      <c r="A16" s="4" t="s">
        <v>14</v>
      </c>
      <c r="B16" s="12">
        <v>233614553</v>
      </c>
      <c r="C16" s="14">
        <v>226797044</v>
      </c>
      <c r="D16" s="14">
        <v>259180630</v>
      </c>
      <c r="E16" s="14">
        <v>253600951</v>
      </c>
      <c r="F16" s="14">
        <v>249260828</v>
      </c>
    </row>
    <row r="17" spans="1:10" ht="14.25" customHeight="1" x14ac:dyDescent="0.25">
      <c r="A17" s="7" t="s">
        <v>15</v>
      </c>
      <c r="B17" s="6">
        <v>586426283</v>
      </c>
      <c r="C17" s="6">
        <v>596506442</v>
      </c>
      <c r="D17" s="6">
        <v>621881470</v>
      </c>
      <c r="E17" s="6">
        <v>620779156</v>
      </c>
      <c r="F17" s="6">
        <v>654429871</v>
      </c>
    </row>
    <row r="18" spans="1:10" ht="13.5" customHeight="1" x14ac:dyDescent="0.25">
      <c r="A18" s="7" t="s">
        <v>16</v>
      </c>
      <c r="B18" s="6">
        <v>666794208</v>
      </c>
      <c r="C18" s="6">
        <v>675731037</v>
      </c>
      <c r="D18" s="6">
        <v>695902135</v>
      </c>
      <c r="E18" s="6">
        <v>698480489</v>
      </c>
      <c r="F18" s="6">
        <v>698413631</v>
      </c>
    </row>
    <row r="19" spans="1:10" ht="13.5" customHeight="1" x14ac:dyDescent="0.25">
      <c r="A19" s="7" t="s">
        <v>17</v>
      </c>
      <c r="B19" s="6">
        <v>713286107</v>
      </c>
      <c r="C19" s="6">
        <v>678149011</v>
      </c>
      <c r="D19" s="6">
        <v>715687874</v>
      </c>
      <c r="E19" s="6">
        <v>747175333</v>
      </c>
      <c r="F19" s="6">
        <v>756972722</v>
      </c>
    </row>
    <row r="20" spans="1:10" ht="13.5" customHeight="1" x14ac:dyDescent="0.25">
      <c r="A20" s="4" t="s">
        <v>18</v>
      </c>
      <c r="B20" s="5">
        <v>656027527</v>
      </c>
      <c r="C20" s="5">
        <v>653159141</v>
      </c>
      <c r="D20" s="5">
        <v>706834173</v>
      </c>
      <c r="E20" s="5">
        <v>709745379</v>
      </c>
      <c r="F20" s="5">
        <v>714843582</v>
      </c>
    </row>
    <row r="21" spans="1:10" ht="15" customHeight="1" thickBot="1" x14ac:dyDescent="0.3">
      <c r="A21" s="8" t="s">
        <v>19</v>
      </c>
      <c r="B21" s="9">
        <v>2622534125</v>
      </c>
      <c r="C21" s="9">
        <v>2603545631</v>
      </c>
      <c r="D21" s="9">
        <v>2740305652</v>
      </c>
      <c r="E21" s="9">
        <v>2776180357</v>
      </c>
      <c r="F21" s="9">
        <v>2824659806</v>
      </c>
    </row>
    <row r="22" spans="1:10" ht="15" customHeight="1" thickTop="1" x14ac:dyDescent="0.25">
      <c r="A22" s="10" t="s">
        <v>20</v>
      </c>
      <c r="B22" s="3"/>
      <c r="C22" s="3">
        <f>B19+B20+C17+C18</f>
        <v>2641551113</v>
      </c>
      <c r="D22" s="3">
        <f>C19+C20+D17+D18</f>
        <v>2649091757</v>
      </c>
      <c r="E22" s="3">
        <f>D19+D20+E17+E18</f>
        <v>2741781692</v>
      </c>
      <c r="F22" s="3">
        <f>E19+E20+F17+F18</f>
        <v>2809764214</v>
      </c>
    </row>
    <row r="23" spans="1:10" ht="13.5" customHeight="1" x14ac:dyDescent="0.25">
      <c r="A23" s="27" t="s">
        <v>32</v>
      </c>
      <c r="B23" s="27"/>
      <c r="C23" s="27"/>
      <c r="D23" s="27"/>
      <c r="E23" s="27"/>
      <c r="F23" s="27"/>
    </row>
    <row r="24" spans="1:10" ht="15.5" thickBot="1" x14ac:dyDescent="0.35">
      <c r="A24" s="1" t="s">
        <v>2</v>
      </c>
      <c r="B24" s="2" t="s">
        <v>26</v>
      </c>
      <c r="C24" s="2" t="s">
        <v>27</v>
      </c>
      <c r="D24" s="2" t="s">
        <v>28</v>
      </c>
      <c r="E24" s="2" t="s">
        <v>29</v>
      </c>
      <c r="F24" s="2" t="s">
        <v>30</v>
      </c>
      <c r="G24" s="20"/>
      <c r="H24" s="20"/>
    </row>
    <row r="25" spans="1:10" ht="13.5" customHeight="1" x14ac:dyDescent="0.25">
      <c r="A25" t="s">
        <v>3</v>
      </c>
      <c r="B25" s="13">
        <v>217753398</v>
      </c>
      <c r="C25" s="13">
        <v>211288592</v>
      </c>
      <c r="D25" s="13">
        <v>209459967</v>
      </c>
      <c r="E25" s="13">
        <v>215591527</v>
      </c>
      <c r="F25" s="13">
        <v>220101139</v>
      </c>
      <c r="G25" s="17"/>
      <c r="H25" s="17"/>
      <c r="I25" s="17"/>
      <c r="J25" s="17"/>
    </row>
    <row r="26" spans="1:10" ht="14.25" customHeight="1" x14ac:dyDescent="0.25">
      <c r="A26" t="s">
        <v>4</v>
      </c>
      <c r="B26" s="13">
        <v>212731245</v>
      </c>
      <c r="C26" s="13">
        <v>208211775</v>
      </c>
      <c r="D26" s="13">
        <v>201325805</v>
      </c>
      <c r="E26" s="13">
        <v>189934435</v>
      </c>
      <c r="F26" s="13">
        <v>212820159</v>
      </c>
      <c r="G26" s="17"/>
      <c r="H26" s="17"/>
      <c r="I26" s="17"/>
      <c r="J26" s="17"/>
    </row>
    <row r="27" spans="1:10" ht="13.5" customHeight="1" x14ac:dyDescent="0.25">
      <c r="A27" s="4" t="s">
        <v>5</v>
      </c>
      <c r="B27" s="14">
        <v>267381356</v>
      </c>
      <c r="C27" s="14">
        <v>300872658</v>
      </c>
      <c r="D27" s="14">
        <v>287512833</v>
      </c>
      <c r="E27" s="14">
        <v>277428311</v>
      </c>
      <c r="F27" s="14">
        <v>276030410</v>
      </c>
      <c r="G27" s="17"/>
      <c r="H27" s="17"/>
      <c r="I27" s="17"/>
      <c r="J27" s="17"/>
    </row>
    <row r="28" spans="1:10" ht="13.5" customHeight="1" x14ac:dyDescent="0.25">
      <c r="A28" t="s">
        <v>6</v>
      </c>
      <c r="B28" s="13">
        <v>248059116</v>
      </c>
      <c r="C28" s="13">
        <v>238088542</v>
      </c>
      <c r="D28" s="13">
        <v>259253898</v>
      </c>
      <c r="E28" s="13">
        <v>227692804</v>
      </c>
      <c r="F28" s="13">
        <v>197289370</v>
      </c>
      <c r="G28" s="17"/>
      <c r="H28" s="17"/>
      <c r="I28" s="17"/>
      <c r="J28" s="17"/>
    </row>
    <row r="29" spans="1:10" ht="12.75" customHeight="1" x14ac:dyDescent="0.25">
      <c r="A29" t="s">
        <v>7</v>
      </c>
      <c r="B29" s="13">
        <v>216937963</v>
      </c>
      <c r="C29" s="13">
        <v>252965840</v>
      </c>
      <c r="D29" s="13">
        <v>245049020</v>
      </c>
      <c r="E29" s="13">
        <v>234165942</v>
      </c>
      <c r="F29" s="13">
        <v>215494580</v>
      </c>
      <c r="G29" s="17"/>
      <c r="H29" s="17"/>
      <c r="I29" s="17"/>
      <c r="J29" s="17"/>
    </row>
    <row r="30" spans="1:10" ht="12.75" customHeight="1" x14ac:dyDescent="0.25">
      <c r="A30" s="4" t="s">
        <v>8</v>
      </c>
      <c r="B30" s="14">
        <v>273005811</v>
      </c>
      <c r="C30" s="14">
        <v>309004483</v>
      </c>
      <c r="D30" s="14">
        <v>301845275</v>
      </c>
      <c r="E30" s="14">
        <v>299635499</v>
      </c>
      <c r="F30" s="14">
        <v>289761785</v>
      </c>
      <c r="G30" s="17"/>
      <c r="H30" s="17"/>
      <c r="I30" s="17"/>
      <c r="J30" s="17"/>
    </row>
    <row r="31" spans="1:10" ht="13.5" customHeight="1" x14ac:dyDescent="0.25">
      <c r="A31" t="s">
        <v>9</v>
      </c>
      <c r="B31" s="13">
        <v>251724789</v>
      </c>
      <c r="C31" s="13">
        <v>250097283</v>
      </c>
      <c r="D31" s="13">
        <v>235635379</v>
      </c>
      <c r="E31" s="13">
        <v>296987106</v>
      </c>
      <c r="F31" s="13">
        <v>244961983</v>
      </c>
      <c r="G31" s="17"/>
      <c r="H31" s="17"/>
      <c r="I31" s="17"/>
      <c r="J31" s="17"/>
    </row>
    <row r="32" spans="1:10" ht="13.5" customHeight="1" x14ac:dyDescent="0.25">
      <c r="A32" t="s">
        <v>10</v>
      </c>
      <c r="B32" s="13">
        <v>269281410</v>
      </c>
      <c r="C32" s="13">
        <v>270761991</v>
      </c>
      <c r="D32" s="13">
        <v>264624376</v>
      </c>
      <c r="E32" s="13">
        <v>274044961</v>
      </c>
      <c r="F32" s="13">
        <v>252642783</v>
      </c>
      <c r="G32" s="17"/>
      <c r="H32" s="17"/>
      <c r="I32" s="17"/>
      <c r="J32" s="17"/>
    </row>
    <row r="33" spans="1:10" ht="15" customHeight="1" x14ac:dyDescent="0.25">
      <c r="A33" s="4" t="s">
        <v>11</v>
      </c>
      <c r="B33" s="14">
        <v>292758016</v>
      </c>
      <c r="C33" s="14">
        <v>288959723</v>
      </c>
      <c r="D33" s="14">
        <v>293729725</v>
      </c>
      <c r="E33" s="14">
        <v>313896365</v>
      </c>
      <c r="F33" s="14">
        <v>301566211</v>
      </c>
      <c r="G33" s="17"/>
      <c r="H33" s="17"/>
      <c r="I33" s="17"/>
      <c r="J33" s="17"/>
    </row>
    <row r="34" spans="1:10" ht="13.5" customHeight="1" x14ac:dyDescent="0.25">
      <c r="A34" t="s">
        <v>12</v>
      </c>
      <c r="B34" s="13">
        <v>254148157</v>
      </c>
      <c r="C34" s="13">
        <v>269839821</v>
      </c>
      <c r="D34" s="13">
        <v>272291246</v>
      </c>
      <c r="E34" s="13">
        <v>261706288</v>
      </c>
      <c r="F34" s="13">
        <v>260509622</v>
      </c>
      <c r="G34" s="17"/>
      <c r="H34" s="17"/>
      <c r="I34" s="17"/>
      <c r="J34" s="17"/>
    </row>
    <row r="35" spans="1:10" ht="14.25" customHeight="1" x14ac:dyDescent="0.25">
      <c r="A35" t="s">
        <v>13</v>
      </c>
      <c r="B35" s="13">
        <v>234619758</v>
      </c>
      <c r="C35" s="13">
        <v>219193257</v>
      </c>
      <c r="D35" s="13">
        <v>233238495</v>
      </c>
      <c r="E35" s="13">
        <v>217670857</v>
      </c>
      <c r="F35" s="13">
        <v>234358234</v>
      </c>
      <c r="G35" s="17"/>
      <c r="H35" s="17"/>
      <c r="I35" s="17"/>
      <c r="J35" s="17"/>
    </row>
    <row r="36" spans="1:10" ht="14.25" customHeight="1" x14ac:dyDescent="0.25">
      <c r="A36" s="4" t="s">
        <v>14</v>
      </c>
      <c r="B36" s="14">
        <v>266869607</v>
      </c>
      <c r="C36" s="14">
        <v>304524782</v>
      </c>
      <c r="D36" s="14">
        <v>269951488</v>
      </c>
      <c r="E36" s="14">
        <v>277249850</v>
      </c>
      <c r="F36" s="14">
        <v>289621316</v>
      </c>
      <c r="G36" s="17"/>
      <c r="H36" s="17"/>
      <c r="I36" s="17"/>
      <c r="J36" s="17"/>
    </row>
    <row r="37" spans="1:10" ht="13.5" customHeight="1" x14ac:dyDescent="0.25">
      <c r="A37" s="7" t="s">
        <v>15</v>
      </c>
      <c r="B37" s="6">
        <v>697865999</v>
      </c>
      <c r="C37" s="6">
        <v>720373025</v>
      </c>
      <c r="D37" s="6">
        <v>698298605</v>
      </c>
      <c r="E37" s="6">
        <v>682954273</v>
      </c>
      <c r="F37" s="6">
        <v>708951708</v>
      </c>
      <c r="G37" s="3"/>
    </row>
    <row r="38" spans="1:10" ht="13.5" customHeight="1" x14ac:dyDescent="0.25">
      <c r="A38" s="7" t="s">
        <v>16</v>
      </c>
      <c r="B38" s="6">
        <v>738002890</v>
      </c>
      <c r="C38" s="6">
        <v>800058865</v>
      </c>
      <c r="D38" s="6">
        <v>806148193</v>
      </c>
      <c r="E38" s="6">
        <v>761494245</v>
      </c>
      <c r="F38" s="6">
        <v>702545735</v>
      </c>
    </row>
    <row r="39" spans="1:10" ht="12.75" customHeight="1" x14ac:dyDescent="0.25">
      <c r="A39" s="7" t="s">
        <v>17</v>
      </c>
      <c r="B39" s="6">
        <v>813764215</v>
      </c>
      <c r="C39" s="6">
        <v>809818997</v>
      </c>
      <c r="D39" s="6">
        <v>793989480</v>
      </c>
      <c r="E39" s="6">
        <v>884928432</v>
      </c>
      <c r="F39" s="6">
        <v>799170977</v>
      </c>
      <c r="G39" s="19"/>
    </row>
    <row r="40" spans="1:10" ht="13.5" customHeight="1" x14ac:dyDescent="0.25">
      <c r="A40" s="4" t="s">
        <v>18</v>
      </c>
      <c r="B40" s="5">
        <v>755637522</v>
      </c>
      <c r="C40" s="5">
        <v>793557860</v>
      </c>
      <c r="D40" s="5">
        <v>775481229</v>
      </c>
      <c r="E40" s="5">
        <v>756626995</v>
      </c>
      <c r="F40" s="5">
        <v>784489172</v>
      </c>
    </row>
    <row r="41" spans="1:10" ht="14.25" customHeight="1" thickBot="1" x14ac:dyDescent="0.3">
      <c r="A41" s="8" t="s">
        <v>19</v>
      </c>
      <c r="B41" s="9">
        <v>3005270626</v>
      </c>
      <c r="C41" s="9">
        <v>3123808747</v>
      </c>
      <c r="D41" s="15">
        <v>3073917507</v>
      </c>
      <c r="E41" s="15">
        <v>3086003945</v>
      </c>
      <c r="F41" s="15">
        <v>2995157592</v>
      </c>
      <c r="H41" s="18"/>
    </row>
    <row r="42" spans="1:10" ht="15" thickTop="1" x14ac:dyDescent="0.25">
      <c r="A42" s="10" t="s">
        <v>20</v>
      </c>
      <c r="B42" s="3">
        <f>F19+F20+B37+B38</f>
        <v>2907685193</v>
      </c>
      <c r="C42" s="3">
        <f>B39+B40+C37+C38</f>
        <v>3089833627</v>
      </c>
      <c r="D42" s="3">
        <f>C39+C40+D37+D38</f>
        <v>3107823655</v>
      </c>
      <c r="E42" s="3">
        <f>D39+D40+E37+E38</f>
        <v>3013919227</v>
      </c>
      <c r="F42" s="3">
        <f>E39+E40+F37+F38</f>
        <v>3053052870</v>
      </c>
      <c r="G42" s="16"/>
      <c r="I42" s="17"/>
    </row>
    <row r="43" spans="1:10" ht="409" customHeight="1" x14ac:dyDescent="0.25">
      <c r="A43" s="25" t="s">
        <v>33</v>
      </c>
      <c r="B43" s="26"/>
      <c r="C43" s="26"/>
      <c r="D43" s="26"/>
      <c r="E43" s="26"/>
      <c r="F43" s="26"/>
    </row>
    <row r="44" spans="1:10" x14ac:dyDescent="0.25">
      <c r="A44" s="21" t="s">
        <v>34</v>
      </c>
    </row>
  </sheetData>
  <mergeCells count="5">
    <mergeCell ref="A2:F2"/>
    <mergeCell ref="A3:F3"/>
    <mergeCell ref="A1:F1"/>
    <mergeCell ref="A43:F43"/>
    <mergeCell ref="A23:F23"/>
  </mergeCells>
  <pageMargins left="0.75" right="0.75" top="0.75" bottom="0.75" header="0.5" footer="0.5"/>
  <pageSetup scale="73" orientation="portrait" r:id="rId1"/>
  <headerFooter alignWithMargins="0"/>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Diesel 10 Year Report</vt:lpstr>
      <vt:lpstr>ColumnTitleRegion1.A4.F22.1</vt:lpstr>
      <vt:lpstr>ColumnTitleRegion2.A24.F42.1</vt:lpstr>
      <vt:lpstr>Title</vt:lpstr>
      <vt:lpstr>Title_1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TAXABLE DIESEL GALLONS 10 YEAR REPORT</dc:title>
  <dc:creator/>
  <cp:keywords>TAXABLE DIESEL GALLONS 10 YEAR REPORT</cp:keywords>
  <cp:lastModifiedBy/>
  <dcterms:created xsi:type="dcterms:W3CDTF">2021-03-20T02:17:09Z</dcterms:created>
  <dcterms:modified xsi:type="dcterms:W3CDTF">2023-02-06T15:25:33Z</dcterms:modified>
  <cp:category>TAXABLE DIESEL GALLONS 10 YEAR REPORT</cp:category>
</cp:coreProperties>
</file>