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1" documentId="8_{2AE36827-0357-4FF5-9B0B-B08D0F914434}" xr6:coauthVersionLast="47" xr6:coauthVersionMax="47" xr10:uidLastSave="{8B478EF8-06EC-42D5-9EC5-CFCA7FD98A38}"/>
  <bookViews>
    <workbookView xWindow="28680" yWindow="-120" windowWidth="29040" windowHeight="15840" xr2:uid="{00000000-000D-0000-FFFF-FFFF00000000}"/>
  </bookViews>
  <sheets>
    <sheet name="10 Year Rpt 2023" sheetId="8" r:id="rId1"/>
  </sheets>
  <definedNames>
    <definedName name="ColumnTitleRange1.A4.F22.1">Table1[[#Headers],[Period]]</definedName>
    <definedName name="ColumnTitleRegion2.A24.F42.1">Table2[[#Headers],[Period]]</definedName>
    <definedName name="Title">Table2[[#Headers],[Period]]</definedName>
    <definedName name="Title_1">Table1[[#Headers],[Period]]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8" l="1"/>
  <c r="B42" i="8"/>
  <c r="F42" i="8"/>
  <c r="E22" i="8"/>
  <c r="D42" i="8"/>
  <c r="C22" i="8"/>
  <c r="D22" i="8"/>
  <c r="C42" i="8"/>
  <c r="E42" i="8"/>
</calcChain>
</file>

<file path=xl/sharedStrings.xml><?xml version="1.0" encoding="utf-8"?>
<sst xmlns="http://schemas.openxmlformats.org/spreadsheetml/2006/main" count="73" uniqueCount="54">
  <si>
    <t>Net Taxable Gasoline Gallons</t>
  </si>
  <si>
    <t>(Including Aviation Gasoline)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</si>
  <si>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</si>
  <si>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</si>
  <si>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</si>
  <si>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</si>
  <si>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</si>
  <si>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</si>
  <si>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</si>
  <si>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</si>
  <si>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</si>
  <si>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</si>
  <si>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</si>
  <si>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</si>
  <si>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</si>
  <si>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1st Quarter</t>
  </si>
  <si>
    <t>2nd Quarter</t>
  </si>
  <si>
    <t>3rd Quarter</t>
  </si>
  <si>
    <t>4th Quarter</t>
  </si>
  <si>
    <t>Total</t>
  </si>
  <si>
    <r>
      <t>Fiscal Year</t>
    </r>
    <r>
      <rPr>
        <vertAlign val="superscript"/>
        <sz val="10"/>
        <rFont val="Arial"/>
        <family val="2"/>
      </rPr>
      <t>(1)</t>
    </r>
  </si>
  <si>
    <t>2014</t>
  </si>
  <si>
    <t>2015</t>
  </si>
  <si>
    <t>2016</t>
  </si>
  <si>
    <r>
      <t>2017</t>
    </r>
    <r>
      <rPr>
        <b/>
        <vertAlign val="superscript"/>
        <sz val="11"/>
        <rFont val="Arial"/>
        <family val="2"/>
      </rPr>
      <t>(2)</t>
    </r>
  </si>
  <si>
    <r>
      <t>2018</t>
    </r>
    <r>
      <rPr>
        <b/>
        <vertAlign val="superscript"/>
        <sz val="11"/>
        <rFont val="Arial"/>
        <family val="2"/>
      </rPr>
      <t>(3)</t>
    </r>
  </si>
  <si>
    <r>
      <t>2019</t>
    </r>
    <r>
      <rPr>
        <b/>
        <vertAlign val="superscript"/>
        <sz val="11"/>
        <rFont val="Arial"/>
        <family val="2"/>
      </rPr>
      <t>(4)</t>
    </r>
  </si>
  <si>
    <r>
      <t>2020</t>
    </r>
    <r>
      <rPr>
        <b/>
        <vertAlign val="superscript"/>
        <sz val="11"/>
        <rFont val="Arial"/>
        <family val="2"/>
      </rPr>
      <t>(5)</t>
    </r>
  </si>
  <si>
    <r>
      <t>2021</t>
    </r>
    <r>
      <rPr>
        <b/>
        <vertAlign val="superscript"/>
        <sz val="11"/>
        <rFont val="Arial"/>
        <family val="2"/>
      </rPr>
      <t>(6)</t>
    </r>
  </si>
  <si>
    <r>
      <t>2022</t>
    </r>
    <r>
      <rPr>
        <b/>
        <vertAlign val="superscript"/>
        <sz val="11"/>
        <rFont val="Arial"/>
        <family val="2"/>
      </rPr>
      <t>(7)</t>
    </r>
  </si>
  <si>
    <t>Notes: Above figures reported are net of CDTFA formerly BOE audit assessments, refunds, amended/late returns</t>
  </si>
  <si>
    <t>and State Controller’s Office refunds.</t>
  </si>
  <si>
    <t>(2) The August 2017 figures include 62.3 million gallons in refunds.</t>
  </si>
  <si>
    <t xml:space="preserve">      The December 2017 figures include 62.5 million gallons in audit assessments.</t>
  </si>
  <si>
    <t>(3) The April 2018 figures include 58.7 million gallons in audit assessments.</t>
  </si>
  <si>
    <t xml:space="preserve">      The August 2018 figures include an increase of approximately 44 million gallons reported by suppliers.</t>
  </si>
  <si>
    <t xml:space="preserve">      The December 2018 figures include an approximate 21.5 million gallons decrease in gallons reported by suppliers.</t>
  </si>
  <si>
    <t>(4) The July 2019 figures include 215.6 million gallons in audit assessments.</t>
  </si>
  <si>
    <t>(5) The February 2020 figures include an increase in gallons reported by suppliers.</t>
  </si>
  <si>
    <t xml:space="preserve">      The March 2020 figures include a decrease in gallons reported by suppliers.</t>
  </si>
  <si>
    <t xml:space="preserve">      The August to December 2020 figures include a decrease in gallons reported by suppliers.</t>
  </si>
  <si>
    <t xml:space="preserve">      The September 2020 figures include audit assessments.</t>
  </si>
  <si>
    <t xml:space="preserve">      The overall April to July 2020 gallons reported are significantly lower due to the filing extensions and economic uncertainty</t>
  </si>
  <si>
    <t xml:space="preserve">      related to Covid-19.</t>
  </si>
  <si>
    <t>(6) The January and February 2021 figures include a decrease in gallons reported by suppliers.</t>
  </si>
  <si>
    <t xml:space="preserve">      The March to September 2021 figures include an increase in gallons reported by suppliers.</t>
  </si>
  <si>
    <t>(7) The January to March 2022 figures include an increase in gallons reported by suppliers.</t>
  </si>
  <si>
    <t xml:space="preserve">      The June to December 2022 figures include a decrease in gallons reported by suppliers.</t>
  </si>
  <si>
    <t>(1) Fiscal year reports year ending in column year.  Example, FY 14/15 is reported in the column for 2015.</t>
  </si>
  <si>
    <r>
      <t>2023</t>
    </r>
    <r>
      <rPr>
        <b/>
        <vertAlign val="superscript"/>
        <sz val="11"/>
        <rFont val="Arial"/>
        <family val="2"/>
      </rPr>
      <t>(8)</t>
    </r>
  </si>
  <si>
    <t>(8) The February and March 2023 figures include a decrease in gallons reported by suppliers.</t>
  </si>
  <si>
    <t>This workbook contains one active worksheet - 10 Year Rpt 2023.  Use the up, down, left, and right arrows to navigate the worksheet</t>
  </si>
  <si>
    <t>Intentionally left blank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</si>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</sst>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0" xfId="0" applyFont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0" fontId="6" fillId="0" borderId="0" xfId="0" applyFont="1"/>
    <xf numFmtId="3" fontId="6" fillId="0" borderId="2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1" fillId="0" borderId="3" xfId="0" applyNumberFormat="1" applyFont="1" applyBorder="1"/>
    <xf numFmtId="0" fontId="8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3" fontId="11" fillId="0" borderId="0" xfId="0" applyNumberFormat="1" applyFont="1" applyBorder="1"/>
    <xf numFmtId="0" fontId="9" fillId="0" borderId="0" xfId="0" applyFont="1"/>
    <xf numFmtId="0" fontId="3" fillId="0" borderId="0" xfId="0" applyFont="1"/>
    <xf numFmtId="0" fontId="11" fillId="0" borderId="0" xfId="0" applyFont="1"/>
  </cellXfs>
  <cellStyles count="4">
    <cellStyle name="Normal" xfId="0" builtinId="0"/>
    <cellStyle name="Normal 2" xfId="3" xr:uid="{00000000-0005-0000-0000-000001000000}"/>
    <cellStyle name="Percent 2" xfId="1" xr:uid="{00000000-0005-0000-0000-000002000000}"/>
    <cellStyle name="Percent 3" xfId="2" xr:uid="{00000000-0005-0000-0000-000003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F22" totalsRowShown="0" headerRowDxfId="17" dataDxfId="15" headerRowBorderDxfId="16">
  <tableColumns count="6">
    <tableColumn id="1" xr3:uid="{00000000-0010-0000-0000-000001000000}" name="Period" dataDxfId="14"/>
    <tableColumn id="2" xr3:uid="{00000000-0010-0000-0000-000002000000}" name="2014" dataDxfId="13"/>
    <tableColumn id="3" xr3:uid="{00000000-0010-0000-0000-000003000000}" name="2015" dataDxfId="12"/>
    <tableColumn id="4" xr3:uid="{00000000-0010-0000-0000-000004000000}" name="2016" dataDxfId="11"/>
    <tableColumn id="5" xr3:uid="{00000000-0010-0000-0000-000005000000}" name="2017(2)" dataDxfId="10"/>
    <tableColumn id="6" xr3:uid="{00000000-0010-0000-0000-000006000000}" name="2018(3)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4:F42" totalsRowShown="0" headerRowDxfId="8" dataDxfId="6" headerRowBorderDxfId="7">
  <tableColumns count="6">
    <tableColumn id="1" xr3:uid="{00000000-0010-0000-0100-000001000000}" name="Period" dataDxfId="5"/>
    <tableColumn id="2" xr3:uid="{00000000-0010-0000-0100-000002000000}" name="2019(4)" dataDxfId="4"/>
    <tableColumn id="3" xr3:uid="{00000000-0010-0000-0100-000003000000}" name="2020(5)" dataDxfId="3"/>
    <tableColumn id="4" xr3:uid="{00000000-0010-0000-0100-000004000000}" name="2021(6)" dataDxfId="2"/>
    <tableColumn id="5" xr3:uid="{00000000-0010-0000-0100-000005000000}" name="2022(7)" dataDxfId="1"/>
    <tableColumn id="6" xr3:uid="{00000000-0010-0000-0100-000006000000}" name="2023(8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tabSelected="1" workbookViewId="0">
      <selection sqref="A1:F1"/>
    </sheetView>
  </sheetViews>
  <sheetFormatPr defaultRowHeight="12.5" x14ac:dyDescent="0.25"/>
  <cols>
    <col min="1" max="1" width="12.36328125" customWidth="1"/>
    <col min="2" max="2" width="15.08984375" customWidth="1"/>
    <col min="3" max="3" width="13.90625" bestFit="1" customWidth="1"/>
    <col min="4" max="4" width="15.90625" customWidth="1"/>
    <col min="5" max="5" width="15.36328125" customWidth="1"/>
    <col min="6" max="6" width="15.90625" customWidth="1"/>
  </cols>
  <sheetData>
    <row r="1" spans="1:6" ht="3" customHeight="1" x14ac:dyDescent="0.25">
      <c r="A1" s="13" t="s">
        <v>51</v>
      </c>
      <c r="B1" s="13"/>
      <c r="C1" s="13"/>
      <c r="D1" s="13"/>
      <c r="E1" s="13"/>
      <c r="F1" s="13"/>
    </row>
    <row r="2" spans="1:6" ht="15.5" x14ac:dyDescent="0.35">
      <c r="A2" s="12" t="s">
        <v>0</v>
      </c>
      <c r="B2" s="12"/>
      <c r="C2" s="12"/>
      <c r="D2" s="12"/>
      <c r="E2" s="12"/>
      <c r="F2" s="12"/>
    </row>
    <row r="3" spans="1:6" s="15" customFormat="1" ht="28.5" customHeight="1" x14ac:dyDescent="0.25">
      <c r="A3" s="14" t="s">
        <v>1</v>
      </c>
      <c r="B3" s="14"/>
      <c r="C3" s="14"/>
      <c r="D3" s="14"/>
      <c r="E3" s="14"/>
      <c r="F3" s="14"/>
    </row>
    <row r="4" spans="1:6" s="2" customFormat="1" ht="18" customHeight="1" thickBot="1" x14ac:dyDescent="0.35">
      <c r="A4" s="1" t="s">
        <v>2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</row>
    <row r="5" spans="1:6" s="5" customFormat="1" ht="14.25" customHeight="1" x14ac:dyDescent="0.25">
      <c r="A5" s="3" t="s">
        <v>3</v>
      </c>
      <c r="B5" s="9">
        <v>1174580507</v>
      </c>
      <c r="C5" s="9">
        <v>1216497576</v>
      </c>
      <c r="D5" s="9">
        <v>1221372599</v>
      </c>
      <c r="E5" s="9">
        <v>1228865654</v>
      </c>
      <c r="F5" s="9">
        <v>1234194559</v>
      </c>
    </row>
    <row r="6" spans="1:6" s="5" customFormat="1" ht="15" customHeight="1" x14ac:dyDescent="0.25">
      <c r="A6" s="3" t="s">
        <v>4</v>
      </c>
      <c r="B6" s="9">
        <v>1107924666</v>
      </c>
      <c r="C6" s="9">
        <v>1148447060</v>
      </c>
      <c r="D6" s="9">
        <v>1224425194</v>
      </c>
      <c r="E6" s="9">
        <v>1161081695</v>
      </c>
      <c r="F6" s="9">
        <v>1184216689</v>
      </c>
    </row>
    <row r="7" spans="1:6" s="5" customFormat="1" ht="14.25" customHeight="1" x14ac:dyDescent="0.25">
      <c r="A7" s="6" t="s">
        <v>5</v>
      </c>
      <c r="B7" s="7">
        <v>1246115090</v>
      </c>
      <c r="C7" s="7">
        <v>1287581812</v>
      </c>
      <c r="D7" s="7">
        <v>1300298942</v>
      </c>
      <c r="E7" s="7">
        <v>1343199458</v>
      </c>
      <c r="F7" s="7">
        <v>1306951656</v>
      </c>
    </row>
    <row r="8" spans="1:6" s="5" customFormat="1" ht="16.5" customHeight="1" x14ac:dyDescent="0.25">
      <c r="A8" s="3" t="s">
        <v>6</v>
      </c>
      <c r="B8" s="9">
        <v>1210319338</v>
      </c>
      <c r="C8" s="9">
        <v>1254633595</v>
      </c>
      <c r="D8" s="9">
        <v>1274448751</v>
      </c>
      <c r="E8" s="9">
        <v>1286102023</v>
      </c>
      <c r="F8" s="9">
        <v>1345629191</v>
      </c>
    </row>
    <row r="9" spans="1:6" s="5" customFormat="1" ht="15" customHeight="1" x14ac:dyDescent="0.25">
      <c r="A9" s="3" t="s">
        <v>7</v>
      </c>
      <c r="B9" s="9">
        <v>1272686261</v>
      </c>
      <c r="C9" s="9">
        <v>1278463759</v>
      </c>
      <c r="D9" s="9">
        <v>1323331105</v>
      </c>
      <c r="E9" s="9">
        <v>1355006663</v>
      </c>
      <c r="F9" s="9">
        <v>1335455368</v>
      </c>
    </row>
    <row r="10" spans="1:6" s="5" customFormat="1" ht="15" customHeight="1" x14ac:dyDescent="0.25">
      <c r="A10" s="6" t="s">
        <v>8</v>
      </c>
      <c r="B10" s="7">
        <v>1217309896</v>
      </c>
      <c r="C10" s="7">
        <v>1262121393</v>
      </c>
      <c r="D10" s="7">
        <v>1295550673</v>
      </c>
      <c r="E10" s="7">
        <v>1317369673</v>
      </c>
      <c r="F10" s="7">
        <v>1294694748</v>
      </c>
    </row>
    <row r="11" spans="1:6" s="5" customFormat="1" ht="15" customHeight="1" x14ac:dyDescent="0.25">
      <c r="A11" s="3" t="s">
        <v>9</v>
      </c>
      <c r="B11" s="9">
        <v>1250901273</v>
      </c>
      <c r="C11" s="9">
        <v>1279082202</v>
      </c>
      <c r="D11" s="9">
        <v>1331548556</v>
      </c>
      <c r="E11" s="9">
        <v>1335680621</v>
      </c>
      <c r="F11" s="9">
        <v>1317182454</v>
      </c>
    </row>
    <row r="12" spans="1:6" s="5" customFormat="1" ht="15.75" customHeight="1" x14ac:dyDescent="0.25">
      <c r="A12" s="3" t="s">
        <v>10</v>
      </c>
      <c r="B12" s="9">
        <v>1285170048</v>
      </c>
      <c r="C12" s="9">
        <v>1315596270</v>
      </c>
      <c r="D12" s="9">
        <v>1363294300</v>
      </c>
      <c r="E12" s="9">
        <v>1314831466</v>
      </c>
      <c r="F12" s="9">
        <v>1360722426</v>
      </c>
    </row>
    <row r="13" spans="1:6" s="5" customFormat="1" ht="15.75" customHeight="1" x14ac:dyDescent="0.25">
      <c r="A13" s="6" t="s">
        <v>11</v>
      </c>
      <c r="B13" s="7">
        <v>1222879913</v>
      </c>
      <c r="C13" s="7">
        <v>1264298745</v>
      </c>
      <c r="D13" s="7">
        <v>1288772790</v>
      </c>
      <c r="E13" s="7">
        <v>1298211568</v>
      </c>
      <c r="F13" s="7">
        <v>1276672486</v>
      </c>
    </row>
    <row r="14" spans="1:6" s="5" customFormat="1" ht="14.25" customHeight="1" x14ac:dyDescent="0.25">
      <c r="A14" s="3" t="s">
        <v>12</v>
      </c>
      <c r="B14" s="9">
        <v>1271773798</v>
      </c>
      <c r="C14" s="9">
        <v>1303962044</v>
      </c>
      <c r="D14" s="9">
        <v>1318576424</v>
      </c>
      <c r="E14" s="9">
        <v>1338314040</v>
      </c>
      <c r="F14" s="9">
        <v>1351752385</v>
      </c>
    </row>
    <row r="15" spans="1:6" s="5" customFormat="1" ht="15" customHeight="1" x14ac:dyDescent="0.25">
      <c r="A15" s="3" t="s">
        <v>13</v>
      </c>
      <c r="B15" s="9">
        <v>1194414902</v>
      </c>
      <c r="C15" s="9">
        <v>1224602888</v>
      </c>
      <c r="D15" s="9">
        <v>1251416220</v>
      </c>
      <c r="E15" s="9">
        <v>1239653352</v>
      </c>
      <c r="F15" s="9">
        <v>1236042647</v>
      </c>
    </row>
    <row r="16" spans="1:6" s="5" customFormat="1" ht="15" customHeight="1" x14ac:dyDescent="0.25">
      <c r="A16" s="6" t="s">
        <v>14</v>
      </c>
      <c r="B16" s="7">
        <v>1248556730</v>
      </c>
      <c r="C16" s="7">
        <v>1270061496</v>
      </c>
      <c r="D16" s="7">
        <v>1294921318</v>
      </c>
      <c r="E16" s="7">
        <v>1361209707</v>
      </c>
      <c r="F16" s="7">
        <v>1273868662</v>
      </c>
    </row>
    <row r="17" spans="1:6" s="5" customFormat="1" ht="15" customHeight="1" x14ac:dyDescent="0.25">
      <c r="A17" s="3" t="s">
        <v>15</v>
      </c>
      <c r="B17" s="4">
        <v>3528620263</v>
      </c>
      <c r="C17" s="4">
        <v>3652526448</v>
      </c>
      <c r="D17" s="4">
        <v>3746096735</v>
      </c>
      <c r="E17" s="4">
        <v>3733146807</v>
      </c>
      <c r="F17" s="4">
        <v>3725362904</v>
      </c>
    </row>
    <row r="18" spans="1:6" s="5" customFormat="1" ht="14.25" customHeight="1" x14ac:dyDescent="0.25">
      <c r="A18" s="3" t="s">
        <v>16</v>
      </c>
      <c r="B18" s="4">
        <v>3700315495</v>
      </c>
      <c r="C18" s="4">
        <v>3795218747</v>
      </c>
      <c r="D18" s="4">
        <v>3893330529</v>
      </c>
      <c r="E18" s="4">
        <v>3958478359</v>
      </c>
      <c r="F18" s="4">
        <v>3975779307</v>
      </c>
    </row>
    <row r="19" spans="1:6" s="5" customFormat="1" ht="14.25" customHeight="1" x14ac:dyDescent="0.25">
      <c r="A19" s="3" t="s">
        <v>17</v>
      </c>
      <c r="B19" s="4">
        <v>3758951234</v>
      </c>
      <c r="C19" s="4">
        <v>3858977217</v>
      </c>
      <c r="D19" s="4">
        <v>3983615646</v>
      </c>
      <c r="E19" s="4">
        <v>3948723655</v>
      </c>
      <c r="F19" s="4">
        <v>3954577366</v>
      </c>
    </row>
    <row r="20" spans="1:6" s="5" customFormat="1" ht="15.75" customHeight="1" x14ac:dyDescent="0.25">
      <c r="A20" s="6" t="s">
        <v>18</v>
      </c>
      <c r="B20" s="7">
        <v>3714745430</v>
      </c>
      <c r="C20" s="7">
        <v>3798626428</v>
      </c>
      <c r="D20" s="7">
        <v>3864913962</v>
      </c>
      <c r="E20" s="7">
        <v>3939177099</v>
      </c>
      <c r="F20" s="7">
        <v>3861663694</v>
      </c>
    </row>
    <row r="21" spans="1:6" s="5" customFormat="1" ht="15.75" customHeight="1" thickBot="1" x14ac:dyDescent="0.35">
      <c r="A21" s="11" t="s">
        <v>19</v>
      </c>
      <c r="B21" s="8">
        <v>14702632422</v>
      </c>
      <c r="C21" s="8">
        <v>15105348840</v>
      </c>
      <c r="D21" s="8">
        <v>15487956872</v>
      </c>
      <c r="E21" s="8">
        <v>15579525920</v>
      </c>
      <c r="F21" s="8">
        <v>15517383271</v>
      </c>
    </row>
    <row r="22" spans="1:6" s="5" customFormat="1" ht="15" customHeight="1" thickTop="1" x14ac:dyDescent="0.25">
      <c r="A22" s="3" t="s">
        <v>20</v>
      </c>
      <c r="B22" s="4"/>
      <c r="C22" s="4">
        <f>B19+B20+C17+C18</f>
        <v>14921441859</v>
      </c>
      <c r="D22" s="4">
        <f>C19+C20+D17+D18</f>
        <v>15297030909</v>
      </c>
      <c r="E22" s="4">
        <f>D19+D20+E17+E18</f>
        <v>15540154774</v>
      </c>
      <c r="F22" s="4">
        <f>E19+E20+F17+F18</f>
        <v>15589042965</v>
      </c>
    </row>
    <row r="23" spans="1:6" ht="15" customHeight="1" x14ac:dyDescent="0.25">
      <c r="A23" s="16" t="s">
        <v>52</v>
      </c>
      <c r="B23" s="16"/>
      <c r="C23" s="16"/>
      <c r="D23" s="16"/>
      <c r="E23" s="16"/>
      <c r="F23" s="16"/>
    </row>
    <row r="24" spans="1:6" s="2" customFormat="1" ht="16.5" thickBot="1" x14ac:dyDescent="0.35">
      <c r="A24" s="1" t="s">
        <v>2</v>
      </c>
      <c r="B24" s="10" t="s">
        <v>26</v>
      </c>
      <c r="C24" s="10" t="s">
        <v>27</v>
      </c>
      <c r="D24" s="10" t="s">
        <v>28</v>
      </c>
      <c r="E24" s="10" t="s">
        <v>29</v>
      </c>
      <c r="F24" s="10" t="s">
        <v>49</v>
      </c>
    </row>
    <row r="25" spans="1:6" s="5" customFormat="1" ht="15.75" customHeight="1" x14ac:dyDescent="0.25">
      <c r="A25" s="3" t="s">
        <v>3</v>
      </c>
      <c r="B25" s="9">
        <v>1231039407</v>
      </c>
      <c r="C25" s="9">
        <v>1222308687</v>
      </c>
      <c r="D25" s="9">
        <v>994642014</v>
      </c>
      <c r="E25" s="9">
        <v>1070623977</v>
      </c>
      <c r="F25" s="9">
        <v>1083879951</v>
      </c>
    </row>
    <row r="26" spans="1:6" s="5" customFormat="1" ht="15" customHeight="1" x14ac:dyDescent="0.25">
      <c r="A26" s="3" t="s">
        <v>4</v>
      </c>
      <c r="B26" s="9">
        <v>1146563762</v>
      </c>
      <c r="C26" s="9">
        <v>1195822723</v>
      </c>
      <c r="D26" s="9">
        <v>975104220</v>
      </c>
      <c r="E26" s="9">
        <v>1069476614</v>
      </c>
      <c r="F26" s="9">
        <v>1034805346</v>
      </c>
    </row>
    <row r="27" spans="1:6" s="5" customFormat="1" ht="15.75" customHeight="1" x14ac:dyDescent="0.25">
      <c r="A27" s="6" t="s">
        <v>5</v>
      </c>
      <c r="B27" s="7">
        <v>1291224740</v>
      </c>
      <c r="C27" s="7">
        <v>1018254473</v>
      </c>
      <c r="D27" s="7">
        <v>1138095720</v>
      </c>
      <c r="E27" s="7">
        <v>1179294561</v>
      </c>
      <c r="F27" s="7">
        <v>1139577873</v>
      </c>
    </row>
    <row r="28" spans="1:6" s="5" customFormat="1" ht="16.5" customHeight="1" x14ac:dyDescent="0.25">
      <c r="A28" s="3" t="s">
        <v>6</v>
      </c>
      <c r="B28" s="9">
        <v>1276843472</v>
      </c>
      <c r="C28" s="9">
        <v>713648347</v>
      </c>
      <c r="D28" s="9">
        <v>1154736838</v>
      </c>
      <c r="E28" s="9">
        <v>1128788025</v>
      </c>
      <c r="F28" s="9">
        <v>1133411519</v>
      </c>
    </row>
    <row r="29" spans="1:6" s="5" customFormat="1" ht="15" customHeight="1" x14ac:dyDescent="0.25">
      <c r="A29" s="3" t="s">
        <v>7</v>
      </c>
      <c r="B29" s="9">
        <v>1294569692</v>
      </c>
      <c r="C29" s="9">
        <v>923929609</v>
      </c>
      <c r="D29" s="9">
        <v>1207155882</v>
      </c>
      <c r="E29" s="9">
        <v>1184683727</v>
      </c>
      <c r="F29" s="9">
        <v>1190443333</v>
      </c>
    </row>
    <row r="30" spans="1:6" s="5" customFormat="1" ht="14.25" customHeight="1" x14ac:dyDescent="0.25">
      <c r="A30" s="6" t="s">
        <v>8</v>
      </c>
      <c r="B30" s="7">
        <v>1282276623</v>
      </c>
      <c r="C30" s="7">
        <v>1028732844</v>
      </c>
      <c r="D30" s="7">
        <v>1195817148</v>
      </c>
      <c r="E30" s="7">
        <v>1130177672</v>
      </c>
      <c r="F30" s="7">
        <v>1135625787</v>
      </c>
    </row>
    <row r="31" spans="1:6" s="5" customFormat="1" ht="15" customHeight="1" x14ac:dyDescent="0.25">
      <c r="A31" s="3" t="s">
        <v>9</v>
      </c>
      <c r="B31" s="9">
        <v>1514230979</v>
      </c>
      <c r="C31" s="9">
        <v>1089147922</v>
      </c>
      <c r="D31" s="9">
        <v>1231371893</v>
      </c>
      <c r="E31" s="9">
        <v>1138767683</v>
      </c>
      <c r="F31" s="9">
        <v>1162682159</v>
      </c>
    </row>
    <row r="32" spans="1:6" s="5" customFormat="1" ht="14.25" customHeight="1" x14ac:dyDescent="0.25">
      <c r="A32" s="3" t="s">
        <v>10</v>
      </c>
      <c r="B32" s="9">
        <v>1346921123</v>
      </c>
      <c r="C32" s="9">
        <v>1117990028</v>
      </c>
      <c r="D32" s="9">
        <v>1234142342</v>
      </c>
      <c r="E32" s="9">
        <v>1194355124</v>
      </c>
      <c r="F32" s="9">
        <v>1196401719</v>
      </c>
    </row>
    <row r="33" spans="1:6" s="5" customFormat="1" ht="15" customHeight="1" x14ac:dyDescent="0.25">
      <c r="A33" s="6" t="s">
        <v>11</v>
      </c>
      <c r="B33" s="7">
        <v>1273221583</v>
      </c>
      <c r="C33" s="7">
        <v>997826694</v>
      </c>
      <c r="D33" s="7">
        <v>1184231740</v>
      </c>
      <c r="E33" s="7">
        <v>1140900135</v>
      </c>
      <c r="F33" s="7">
        <v>1122912752</v>
      </c>
    </row>
    <row r="34" spans="1:6" s="5" customFormat="1" ht="15" customHeight="1" x14ac:dyDescent="0.25">
      <c r="A34" s="3" t="s">
        <v>12</v>
      </c>
      <c r="B34" s="9">
        <v>1303322996</v>
      </c>
      <c r="C34" s="9">
        <v>1123028967</v>
      </c>
      <c r="D34" s="9">
        <v>1202071427</v>
      </c>
      <c r="E34" s="9">
        <v>1172800353</v>
      </c>
      <c r="F34" s="9">
        <v>1167243560</v>
      </c>
    </row>
    <row r="35" spans="1:6" s="5" customFormat="1" ht="15" customHeight="1" x14ac:dyDescent="0.25">
      <c r="A35" s="3" t="s">
        <v>13</v>
      </c>
      <c r="B35" s="9">
        <v>1229130465</v>
      </c>
      <c r="C35" s="9">
        <v>1038517621</v>
      </c>
      <c r="D35" s="9">
        <v>1142181538</v>
      </c>
      <c r="E35" s="9">
        <v>1101859339</v>
      </c>
      <c r="F35" s="9">
        <v>1089541984</v>
      </c>
    </row>
    <row r="36" spans="1:6" s="5" customFormat="1" ht="15" customHeight="1" x14ac:dyDescent="0.25">
      <c r="A36" s="6" t="s">
        <v>14</v>
      </c>
      <c r="B36" s="7">
        <v>1238695971</v>
      </c>
      <c r="C36" s="7">
        <v>1028344721</v>
      </c>
      <c r="D36" s="7">
        <v>1162635319</v>
      </c>
      <c r="E36" s="7">
        <v>1118271196</v>
      </c>
      <c r="F36" s="7">
        <v>1108052042.3283858</v>
      </c>
    </row>
    <row r="37" spans="1:6" s="5" customFormat="1" ht="15" customHeight="1" x14ac:dyDescent="0.25">
      <c r="A37" s="3" t="s">
        <v>15</v>
      </c>
      <c r="B37" s="4">
        <v>3668827909</v>
      </c>
      <c r="C37" s="4">
        <v>3436385883</v>
      </c>
      <c r="D37" s="4">
        <v>3107841954</v>
      </c>
      <c r="E37" s="4">
        <v>3319395152</v>
      </c>
      <c r="F37" s="4">
        <v>3258263170</v>
      </c>
    </row>
    <row r="38" spans="1:6" s="5" customFormat="1" ht="15" customHeight="1" x14ac:dyDescent="0.25">
      <c r="A38" s="3" t="s">
        <v>16</v>
      </c>
      <c r="B38" s="4">
        <v>3853689787</v>
      </c>
      <c r="C38" s="4">
        <v>2666310800</v>
      </c>
      <c r="D38" s="4">
        <v>3557709868</v>
      </c>
      <c r="E38" s="4">
        <v>3443649424</v>
      </c>
      <c r="F38" s="4">
        <v>3459480639</v>
      </c>
    </row>
    <row r="39" spans="1:6" s="5" customFormat="1" ht="14.25" customHeight="1" x14ac:dyDescent="0.25">
      <c r="A39" s="3" t="s">
        <v>17</v>
      </c>
      <c r="B39" s="4">
        <v>4134373685</v>
      </c>
      <c r="C39" s="4">
        <v>3204964644</v>
      </c>
      <c r="D39" s="4">
        <v>3649745975</v>
      </c>
      <c r="E39" s="4">
        <v>3474022942</v>
      </c>
      <c r="F39" s="4">
        <v>3481996630</v>
      </c>
    </row>
    <row r="40" spans="1:6" s="5" customFormat="1" ht="14.25" customHeight="1" x14ac:dyDescent="0.25">
      <c r="A40" s="6" t="s">
        <v>18</v>
      </c>
      <c r="B40" s="7">
        <v>3771149432</v>
      </c>
      <c r="C40" s="7">
        <v>3189891309</v>
      </c>
      <c r="D40" s="7">
        <v>3506888284</v>
      </c>
      <c r="E40" s="7">
        <v>3392930888</v>
      </c>
      <c r="F40" s="7">
        <v>3364837586.3283858</v>
      </c>
    </row>
    <row r="41" spans="1:6" s="5" customFormat="1" ht="15.75" customHeight="1" thickBot="1" x14ac:dyDescent="0.35">
      <c r="A41" s="11" t="s">
        <v>19</v>
      </c>
      <c r="B41" s="8">
        <v>15428040813</v>
      </c>
      <c r="C41" s="8">
        <v>12497552636</v>
      </c>
      <c r="D41" s="8">
        <v>13822186081</v>
      </c>
      <c r="E41" s="8">
        <v>13629998406</v>
      </c>
      <c r="F41" s="8">
        <v>13564578025.328386</v>
      </c>
    </row>
    <row r="42" spans="1:6" s="5" customFormat="1" ht="15" thickTop="1" x14ac:dyDescent="0.25">
      <c r="A42" s="3" t="s">
        <v>20</v>
      </c>
      <c r="B42" s="4">
        <f>F19+F20+B37+B38</f>
        <v>15338758756</v>
      </c>
      <c r="C42" s="4">
        <f>B39+B40+C37+C38</f>
        <v>14008219800</v>
      </c>
      <c r="D42" s="4">
        <f>C39+C40+D37+D38</f>
        <v>13060407775</v>
      </c>
      <c r="E42" s="4">
        <f>D39+D40+E37+E38</f>
        <v>13919678835</v>
      </c>
      <c r="F42" s="4">
        <f>E39+E40+F37+F38</f>
        <v>13584697639</v>
      </c>
    </row>
    <row r="43" spans="1:6" ht="14" customHeight="1" x14ac:dyDescent="0.25">
      <c r="A43" s="17" t="s">
        <v>30</v>
      </c>
      <c r="B43" s="17"/>
      <c r="C43" s="17"/>
      <c r="D43" s="17"/>
      <c r="E43" s="17"/>
      <c r="F43" s="17"/>
    </row>
    <row r="44" spans="1:6" ht="14" customHeight="1" x14ac:dyDescent="0.25">
      <c r="A44" s="17" t="s">
        <v>31</v>
      </c>
      <c r="B44" s="17"/>
      <c r="C44" s="17"/>
      <c r="D44" s="17"/>
      <c r="E44" s="17"/>
      <c r="F44" s="17"/>
    </row>
    <row r="45" spans="1:6" ht="14" customHeight="1" x14ac:dyDescent="0.25">
      <c r="A45" s="18" t="s">
        <v>48</v>
      </c>
      <c r="B45" s="18"/>
      <c r="C45" s="18"/>
      <c r="D45" s="18"/>
      <c r="E45" s="18"/>
      <c r="F45" s="18"/>
    </row>
    <row r="46" spans="1:6" ht="14" customHeight="1" x14ac:dyDescent="0.25">
      <c r="A46" s="18" t="s">
        <v>32</v>
      </c>
      <c r="B46" s="18"/>
      <c r="C46" s="18"/>
      <c r="D46" s="18"/>
      <c r="E46" s="18"/>
      <c r="F46" s="18"/>
    </row>
    <row r="47" spans="1:6" ht="14" customHeight="1" x14ac:dyDescent="0.25">
      <c r="A47" s="18" t="s">
        <v>33</v>
      </c>
      <c r="B47" s="18"/>
      <c r="C47" s="18"/>
      <c r="D47" s="18"/>
      <c r="E47" s="18"/>
      <c r="F47" s="18"/>
    </row>
    <row r="48" spans="1:6" ht="14" customHeight="1" x14ac:dyDescent="0.25">
      <c r="A48" s="18" t="s">
        <v>34</v>
      </c>
      <c r="B48" s="18"/>
      <c r="C48" s="18"/>
      <c r="D48" s="18"/>
      <c r="E48" s="18"/>
      <c r="F48" s="18"/>
    </row>
    <row r="49" spans="1:6" ht="14" customHeight="1" x14ac:dyDescent="0.25">
      <c r="A49" s="18" t="s">
        <v>35</v>
      </c>
      <c r="B49" s="18"/>
      <c r="C49" s="18"/>
      <c r="D49" s="18"/>
      <c r="E49" s="18"/>
      <c r="F49" s="18"/>
    </row>
    <row r="50" spans="1:6" ht="14" customHeight="1" x14ac:dyDescent="0.25">
      <c r="A50" s="18" t="s">
        <v>36</v>
      </c>
      <c r="B50" s="18"/>
      <c r="C50" s="18"/>
      <c r="D50" s="18"/>
      <c r="E50" s="18"/>
      <c r="F50" s="18"/>
    </row>
    <row r="51" spans="1:6" ht="14" customHeight="1" x14ac:dyDescent="0.25">
      <c r="A51" s="18" t="s">
        <v>37</v>
      </c>
      <c r="B51" s="18"/>
      <c r="C51" s="18"/>
      <c r="D51" s="18"/>
      <c r="E51" s="18"/>
      <c r="F51" s="18"/>
    </row>
    <row r="52" spans="1:6" ht="14" customHeight="1" x14ac:dyDescent="0.25">
      <c r="A52" s="18" t="s">
        <v>38</v>
      </c>
      <c r="B52" s="18"/>
      <c r="C52" s="18"/>
      <c r="D52" s="18"/>
      <c r="E52" s="18"/>
      <c r="F52" s="18"/>
    </row>
    <row r="53" spans="1:6" ht="14" customHeight="1" x14ac:dyDescent="0.25">
      <c r="A53" s="18" t="s">
        <v>39</v>
      </c>
      <c r="B53" s="18"/>
      <c r="C53" s="18"/>
      <c r="D53" s="18"/>
      <c r="E53" s="18"/>
      <c r="F53" s="18"/>
    </row>
    <row r="54" spans="1:6" ht="14" customHeight="1" x14ac:dyDescent="0.25">
      <c r="A54" s="18" t="s">
        <v>42</v>
      </c>
      <c r="B54" s="18"/>
      <c r="C54" s="18"/>
      <c r="D54" s="18"/>
      <c r="E54" s="18"/>
      <c r="F54" s="18"/>
    </row>
    <row r="55" spans="1:6" ht="14" customHeight="1" x14ac:dyDescent="0.25">
      <c r="A55" s="18" t="s">
        <v>43</v>
      </c>
      <c r="B55" s="18"/>
      <c r="C55" s="18"/>
      <c r="D55" s="18"/>
      <c r="E55" s="18"/>
      <c r="F55" s="18"/>
    </row>
    <row r="56" spans="1:6" ht="14" customHeight="1" x14ac:dyDescent="0.25">
      <c r="A56" s="18" t="s">
        <v>40</v>
      </c>
      <c r="B56" s="18"/>
      <c r="C56" s="18"/>
      <c r="D56" s="18"/>
      <c r="E56" s="18"/>
      <c r="F56" s="18"/>
    </row>
    <row r="57" spans="1:6" ht="14" customHeight="1" x14ac:dyDescent="0.25">
      <c r="A57" s="18" t="s">
        <v>41</v>
      </c>
      <c r="B57" s="18"/>
      <c r="C57" s="18"/>
      <c r="D57" s="18"/>
      <c r="E57" s="18"/>
      <c r="F57" s="18"/>
    </row>
    <row r="58" spans="1:6" ht="14" customHeight="1" x14ac:dyDescent="0.25">
      <c r="A58" s="18" t="s">
        <v>44</v>
      </c>
      <c r="B58" s="18"/>
      <c r="C58" s="18"/>
      <c r="D58" s="18"/>
      <c r="E58" s="18"/>
      <c r="F58" s="18"/>
    </row>
    <row r="59" spans="1:6" ht="14" customHeight="1" x14ac:dyDescent="0.25">
      <c r="A59" s="18" t="s">
        <v>45</v>
      </c>
      <c r="B59" s="18"/>
      <c r="C59" s="18"/>
      <c r="D59" s="18"/>
      <c r="E59" s="18"/>
      <c r="F59" s="18"/>
    </row>
    <row r="60" spans="1:6" ht="14" customHeight="1" x14ac:dyDescent="0.25">
      <c r="A60" s="18" t="s">
        <v>46</v>
      </c>
      <c r="B60" s="18"/>
      <c r="C60" s="18"/>
      <c r="D60" s="18"/>
      <c r="E60" s="18"/>
      <c r="F60" s="18"/>
    </row>
    <row r="61" spans="1:6" ht="14" customHeight="1" x14ac:dyDescent="0.25">
      <c r="A61" s="18" t="s">
        <v>47</v>
      </c>
      <c r="B61" s="18"/>
      <c r="C61" s="18"/>
      <c r="D61" s="18"/>
      <c r="E61" s="18"/>
      <c r="F61" s="18"/>
    </row>
    <row r="62" spans="1:6" ht="14" customHeight="1" x14ac:dyDescent="0.25">
      <c r="A62" s="18" t="s">
        <v>50</v>
      </c>
      <c r="B62" s="18"/>
      <c r="C62" s="18"/>
      <c r="D62" s="18"/>
      <c r="E62" s="18"/>
      <c r="F62" s="18"/>
    </row>
    <row r="63" spans="1:6" ht="14" customHeight="1" x14ac:dyDescent="0.25">
      <c r="A63" s="19" t="s">
        <v>53</v>
      </c>
    </row>
    <row r="64" spans="1:6" ht="14" customHeight="1" x14ac:dyDescent="0.25"/>
    <row r="65" ht="14" customHeight="1" x14ac:dyDescent="0.25"/>
    <row r="66" ht="14" customHeight="1" x14ac:dyDescent="0.25"/>
    <row r="67" ht="14" customHeight="1" x14ac:dyDescent="0.25"/>
    <row r="68" ht="14" customHeight="1" x14ac:dyDescent="0.25"/>
    <row r="69" ht="14" customHeight="1" x14ac:dyDescent="0.25"/>
    <row r="70" ht="14" customHeight="1" x14ac:dyDescent="0.25"/>
    <row r="71" ht="14" customHeight="1" x14ac:dyDescent="0.25"/>
    <row r="72" ht="14" customHeight="1" x14ac:dyDescent="0.25"/>
    <row r="73" ht="14" customHeight="1" x14ac:dyDescent="0.25"/>
    <row r="74" ht="14" customHeight="1" x14ac:dyDescent="0.25"/>
  </sheetData>
  <mergeCells count="24">
    <mergeCell ref="A59:F59"/>
    <mergeCell ref="A60:F60"/>
    <mergeCell ref="A61:F61"/>
    <mergeCell ref="A62:F62"/>
    <mergeCell ref="A54:F54"/>
    <mergeCell ref="A55:F55"/>
    <mergeCell ref="A56:F56"/>
    <mergeCell ref="A57:F57"/>
    <mergeCell ref="A58:F58"/>
    <mergeCell ref="A49:F49"/>
    <mergeCell ref="A50:F50"/>
    <mergeCell ref="A51:F51"/>
    <mergeCell ref="A52:F52"/>
    <mergeCell ref="A53:F53"/>
    <mergeCell ref="A44:F44"/>
    <mergeCell ref="A45:F45"/>
    <mergeCell ref="A46:F46"/>
    <mergeCell ref="A47:F47"/>
    <mergeCell ref="A48:F48"/>
    <mergeCell ref="A2:F2"/>
    <mergeCell ref="A3:F3"/>
    <mergeCell ref="A1:F1"/>
    <mergeCell ref="A23:F23"/>
    <mergeCell ref="A43:F43"/>
  </mergeCells>
  <printOptions horizontalCentered="1"/>
  <pageMargins left="0.5" right="0.5" top="0.25" bottom="0.25" header="0.5" footer="0.25"/>
  <pageSetup scale="85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10 Year Rpt 2023</vt:lpstr>
      <vt:lpstr>ColumnTitleRange1.A4.F22.1</vt:lpstr>
      <vt:lpstr>ColumnTitleRegion2.A24.F42.1</vt:lpstr>
      <vt:lpstr>Title</vt:lpstr>
      <vt:lpstr>Title_1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Taxable Gasoline Gallons (Including Aviation Gasoline)</dc:title>
  <dc:creator/>
  <cp:keywords>Net Taxable Gasoline Gallons (Including Aviation Gasoline)</cp:keywords>
  <cp:lastModifiedBy/>
  <dcterms:created xsi:type="dcterms:W3CDTF">2024-03-20T18:52:38Z</dcterms:created>
  <dcterms:modified xsi:type="dcterms:W3CDTF">2024-03-20T18:53:24Z</dcterms:modified>
  <cp:category>Net Taxable Gasoline Gallons (Including Aviation Gasoline)</cp:category>
</cp:coreProperties>
</file>